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ПАРТНЁРЫ\НИТОН\Прайс\"/>
    </mc:Choice>
  </mc:AlternateContent>
  <bookViews>
    <workbookView xWindow="240" yWindow="90" windowWidth="19320" windowHeight="1210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4" i="1" l="1"/>
  <c r="H3" i="1"/>
  <c r="F3" i="1"/>
  <c r="H5" i="1" l="1"/>
  <c r="H6" i="1"/>
  <c r="H7" i="1"/>
  <c r="H8" i="1"/>
  <c r="H9" i="1"/>
  <c r="H10" i="1"/>
  <c r="H11" i="1"/>
  <c r="H12" i="1"/>
  <c r="F5" i="1"/>
  <c r="F6" i="1"/>
  <c r="F7" i="1"/>
  <c r="F8" i="1"/>
  <c r="F9" i="1"/>
  <c r="F10" i="1"/>
  <c r="F11" i="1"/>
  <c r="F12" i="1"/>
  <c r="F4" i="1"/>
  <c r="D4" i="1"/>
  <c r="D5" i="1"/>
  <c r="D6" i="1"/>
  <c r="D7" i="1"/>
  <c r="D8" i="1"/>
  <c r="D9" i="1"/>
  <c r="D10" i="1"/>
  <c r="D11" i="1"/>
  <c r="D12" i="1"/>
  <c r="D3" i="1"/>
  <c r="H15" i="1" l="1"/>
  <c r="D15" i="1"/>
  <c r="F15" i="1"/>
</calcChain>
</file>

<file path=xl/sharedStrings.xml><?xml version="1.0" encoding="utf-8"?>
<sst xmlns="http://schemas.openxmlformats.org/spreadsheetml/2006/main" count="26" uniqueCount="22">
  <si>
    <t>Наименование</t>
  </si>
  <si>
    <t>Цена, руб.</t>
  </si>
  <si>
    <t>А</t>
  </si>
  <si>
    <t>Б</t>
  </si>
  <si>
    <t>В</t>
  </si>
  <si>
    <t>Кол-во</t>
  </si>
  <si>
    <t>Стоимость</t>
  </si>
  <si>
    <t>Блок детектирования БДБ-13</t>
  </si>
  <si>
    <t>Сорбционная колонка СК-13</t>
  </si>
  <si>
    <t>Накопительная камера НК-32</t>
  </si>
  <si>
    <t xml:space="preserve">Пробоотборник воздуха ПВ-2 </t>
  </si>
  <si>
    <t>Регенератор активированного угля</t>
  </si>
  <si>
    <t>Комплект вспомогательного оборудования для измерения ОА радона и радия в воде</t>
  </si>
  <si>
    <t>Комплект вспомогательного оборудования для измерения эманирующей способности материалов</t>
  </si>
  <si>
    <t>Программное обеспечение «Радон-98»</t>
  </si>
  <si>
    <t>Стоимость комплекта</t>
  </si>
  <si>
    <t>Персональный компьютер с операционной системой (Ноутбук)</t>
  </si>
  <si>
    <t>Контрольный источник</t>
  </si>
  <si>
    <t>Коммутатор МК-4 (поставляется всегда в комплекте с ПО "Радон-98")</t>
  </si>
  <si>
    <t>---</t>
  </si>
  <si>
    <t>Метрологическая аттестация</t>
  </si>
  <si>
    <t xml:space="preserve">Примечание: В случае поверки только одного блока БДБ-13 стоимость поверки составит 20 000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</si>
</sst>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6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0" xfId="0" applyFill="1"/>
    <xf numFmtId="0" fontId="1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7" fillId="0" borderId="0" xfId="0" applyFont="1" applyFill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3" fontId="1" fillId="5" borderId="4" xfId="0" applyNumberFormat="1" applyFont="1" applyFill="1" applyBorder="1" applyAlignment="1">
      <alignment horizontal="center" vertical="center"/>
    </xf>
    <xf numFmtId="3" fontId="8" fillId="3" borderId="6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3" fontId="8" fillId="4" borderId="6" xfId="0" applyNumberFormat="1" applyFont="1" applyFill="1" applyBorder="1" applyAlignment="1">
      <alignment horizontal="center" vertical="center"/>
    </xf>
    <xf numFmtId="3" fontId="8" fillId="5" borderId="6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 wrapText="1"/>
    </xf>
    <xf numFmtId="3" fontId="1" fillId="3" borderId="6" xfId="0" applyNumberFormat="1" applyFont="1" applyFill="1" applyBorder="1" applyAlignment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3" fontId="1" fillId="5" borderId="6" xfId="0" applyNumberFormat="1" applyFont="1" applyFill="1" applyBorder="1" applyAlignment="1">
      <alignment horizontal="center" vertical="center"/>
    </xf>
    <xf numFmtId="0" fontId="10" fillId="0" borderId="0" xfId="0" applyFont="1"/>
    <xf numFmtId="3" fontId="1" fillId="2" borderId="6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zoomScale="85" zoomScaleNormal="85" zoomScaleSheetLayoutView="115" workbookViewId="0">
      <selection activeCell="H14" sqref="H14"/>
    </sheetView>
  </sheetViews>
  <sheetFormatPr defaultRowHeight="14.25"/>
  <cols>
    <col min="1" max="1" width="38.25" customWidth="1"/>
    <col min="2" max="2" width="11.125" customWidth="1"/>
    <col min="3" max="3" width="10.375" customWidth="1"/>
    <col min="4" max="4" width="11.375" customWidth="1"/>
    <col min="6" max="6" width="12.375" customWidth="1"/>
    <col min="7" max="7" width="11.625" customWidth="1"/>
    <col min="8" max="8" width="12.25" customWidth="1"/>
  </cols>
  <sheetData>
    <row r="1" spans="1:8" s="10" customFormat="1" ht="16.5" thickBot="1">
      <c r="A1" s="31" t="s">
        <v>0</v>
      </c>
      <c r="B1" s="33" t="s">
        <v>1</v>
      </c>
      <c r="C1" s="35" t="s">
        <v>2</v>
      </c>
      <c r="D1" s="36"/>
      <c r="E1" s="35" t="s">
        <v>3</v>
      </c>
      <c r="F1" s="36"/>
      <c r="G1" s="35" t="s">
        <v>4</v>
      </c>
      <c r="H1" s="36"/>
    </row>
    <row r="2" spans="1:8" s="10" customFormat="1" ht="15" thickBot="1">
      <c r="A2" s="32"/>
      <c r="B2" s="34"/>
      <c r="C2" s="11" t="s">
        <v>5</v>
      </c>
      <c r="D2" s="15" t="s">
        <v>6</v>
      </c>
      <c r="E2" s="12" t="s">
        <v>5</v>
      </c>
      <c r="F2" s="17" t="s">
        <v>6</v>
      </c>
      <c r="G2" s="12" t="s">
        <v>5</v>
      </c>
      <c r="H2" s="19" t="s">
        <v>6</v>
      </c>
    </row>
    <row r="3" spans="1:8" ht="27.75" customHeight="1" thickBot="1">
      <c r="A3" s="1" t="s">
        <v>16</v>
      </c>
      <c r="B3" s="13">
        <v>40000</v>
      </c>
      <c r="C3" s="3">
        <v>0</v>
      </c>
      <c r="D3" s="16">
        <f>SUM(B3*C3)</f>
        <v>0</v>
      </c>
      <c r="E3" s="3">
        <v>0</v>
      </c>
      <c r="F3" s="18">
        <f>SUM(B3*E3)</f>
        <v>0</v>
      </c>
      <c r="G3" s="3">
        <v>0</v>
      </c>
      <c r="H3" s="20">
        <f>SUM(B3*G3)</f>
        <v>0</v>
      </c>
    </row>
    <row r="4" spans="1:8" ht="23.25" customHeight="1" thickBot="1">
      <c r="A4" s="2" t="s">
        <v>7</v>
      </c>
      <c r="B4" s="25">
        <v>42000</v>
      </c>
      <c r="C4" s="4">
        <v>2</v>
      </c>
      <c r="D4" s="16">
        <f t="shared" ref="D4:D14" si="0">SUM(B4*C4)</f>
        <v>84000</v>
      </c>
      <c r="E4" s="4">
        <v>4</v>
      </c>
      <c r="F4" s="18">
        <f>SUM(B4*E4)</f>
        <v>168000</v>
      </c>
      <c r="G4" s="4">
        <v>8</v>
      </c>
      <c r="H4" s="20">
        <f>SUM(B4*G4)</f>
        <v>336000</v>
      </c>
    </row>
    <row r="5" spans="1:8" ht="36" customHeight="1" thickBot="1">
      <c r="A5" s="2" t="s">
        <v>18</v>
      </c>
      <c r="B5" s="25">
        <v>27500</v>
      </c>
      <c r="C5" s="4">
        <v>1</v>
      </c>
      <c r="D5" s="16">
        <f t="shared" si="0"/>
        <v>27500</v>
      </c>
      <c r="E5" s="4">
        <v>1</v>
      </c>
      <c r="F5" s="18">
        <f t="shared" ref="F5:F14" si="1">SUM(B5*E5)</f>
        <v>27500</v>
      </c>
      <c r="G5" s="4">
        <v>2</v>
      </c>
      <c r="H5" s="20">
        <f t="shared" ref="H5:H14" si="2">SUM(B5*G5)</f>
        <v>55000</v>
      </c>
    </row>
    <row r="6" spans="1:8" ht="25.5" customHeight="1" thickBot="1">
      <c r="A6" s="2" t="s">
        <v>8</v>
      </c>
      <c r="B6" s="14">
        <v>310</v>
      </c>
      <c r="C6" s="4">
        <v>100</v>
      </c>
      <c r="D6" s="16">
        <f t="shared" si="0"/>
        <v>31000</v>
      </c>
      <c r="E6" s="4">
        <v>200</v>
      </c>
      <c r="F6" s="18">
        <f t="shared" si="1"/>
        <v>62000</v>
      </c>
      <c r="G6" s="4">
        <v>400</v>
      </c>
      <c r="H6" s="20">
        <f t="shared" si="2"/>
        <v>124000</v>
      </c>
    </row>
    <row r="7" spans="1:8" ht="27" customHeight="1" thickBot="1">
      <c r="A7" s="2" t="s">
        <v>9</v>
      </c>
      <c r="B7" s="14">
        <v>1150</v>
      </c>
      <c r="C7" s="4">
        <v>25</v>
      </c>
      <c r="D7" s="16">
        <f t="shared" si="0"/>
        <v>28750</v>
      </c>
      <c r="E7" s="4">
        <v>50</v>
      </c>
      <c r="F7" s="18">
        <f t="shared" si="1"/>
        <v>57500</v>
      </c>
      <c r="G7" s="4">
        <v>50</v>
      </c>
      <c r="H7" s="20">
        <f t="shared" si="2"/>
        <v>57500</v>
      </c>
    </row>
    <row r="8" spans="1:8" ht="21.75" customHeight="1" thickBot="1">
      <c r="A8" s="2" t="s">
        <v>10</v>
      </c>
      <c r="B8" s="25">
        <v>93900</v>
      </c>
      <c r="C8" s="4">
        <v>0</v>
      </c>
      <c r="D8" s="16">
        <f t="shared" si="0"/>
        <v>0</v>
      </c>
      <c r="E8" s="4">
        <v>1</v>
      </c>
      <c r="F8" s="18">
        <f t="shared" si="1"/>
        <v>93900</v>
      </c>
      <c r="G8" s="4">
        <v>1</v>
      </c>
      <c r="H8" s="20">
        <f t="shared" si="2"/>
        <v>93900</v>
      </c>
    </row>
    <row r="9" spans="1:8" ht="23.25" customHeight="1" thickBot="1">
      <c r="A9" s="2" t="s">
        <v>11</v>
      </c>
      <c r="B9" s="25">
        <v>12100</v>
      </c>
      <c r="C9" s="4">
        <v>1</v>
      </c>
      <c r="D9" s="16">
        <f t="shared" si="0"/>
        <v>12100</v>
      </c>
      <c r="E9" s="4">
        <v>1</v>
      </c>
      <c r="F9" s="18">
        <f t="shared" si="1"/>
        <v>12100</v>
      </c>
      <c r="G9" s="4">
        <v>1</v>
      </c>
      <c r="H9" s="20">
        <f t="shared" si="2"/>
        <v>12100</v>
      </c>
    </row>
    <row r="10" spans="1:8" ht="36" customHeight="1" thickBot="1">
      <c r="A10" s="2" t="s">
        <v>12</v>
      </c>
      <c r="B10" s="25">
        <v>26900</v>
      </c>
      <c r="C10" s="5">
        <v>0</v>
      </c>
      <c r="D10" s="16">
        <f t="shared" si="0"/>
        <v>0</v>
      </c>
      <c r="E10" s="4">
        <v>0</v>
      </c>
      <c r="F10" s="18">
        <f t="shared" si="1"/>
        <v>0</v>
      </c>
      <c r="G10" s="4">
        <v>1</v>
      </c>
      <c r="H10" s="20">
        <f t="shared" si="2"/>
        <v>26900</v>
      </c>
    </row>
    <row r="11" spans="1:8" ht="50.25" customHeight="1" thickBot="1">
      <c r="A11" s="2" t="s">
        <v>13</v>
      </c>
      <c r="B11" s="25">
        <v>21400</v>
      </c>
      <c r="C11" s="5">
        <v>0</v>
      </c>
      <c r="D11" s="16">
        <f t="shared" si="0"/>
        <v>0</v>
      </c>
      <c r="E11" s="4">
        <v>0</v>
      </c>
      <c r="F11" s="18">
        <f t="shared" si="1"/>
        <v>0</v>
      </c>
      <c r="G11" s="4">
        <v>1</v>
      </c>
      <c r="H11" s="20">
        <f t="shared" si="2"/>
        <v>21400</v>
      </c>
    </row>
    <row r="12" spans="1:8" ht="24" customHeight="1" thickBot="1">
      <c r="A12" s="2" t="s">
        <v>14</v>
      </c>
      <c r="B12" s="25">
        <v>19600</v>
      </c>
      <c r="C12" s="5">
        <v>1</v>
      </c>
      <c r="D12" s="16">
        <f t="shared" si="0"/>
        <v>19600</v>
      </c>
      <c r="E12" s="4">
        <v>1</v>
      </c>
      <c r="F12" s="18">
        <f t="shared" si="1"/>
        <v>19600</v>
      </c>
      <c r="G12" s="4">
        <v>1</v>
      </c>
      <c r="H12" s="20">
        <f t="shared" si="2"/>
        <v>19600</v>
      </c>
    </row>
    <row r="13" spans="1:8" ht="29.25" customHeight="1" thickBot="1">
      <c r="A13" s="2" t="s">
        <v>20</v>
      </c>
      <c r="B13" s="30" t="s">
        <v>19</v>
      </c>
      <c r="C13" s="5">
        <v>2</v>
      </c>
      <c r="D13" s="16">
        <v>20000</v>
      </c>
      <c r="E13" s="4">
        <v>4</v>
      </c>
      <c r="F13" s="18">
        <v>38000</v>
      </c>
      <c r="G13" s="4">
        <v>8</v>
      </c>
      <c r="H13" s="20">
        <v>58000</v>
      </c>
    </row>
    <row r="14" spans="1:8" ht="29.25" customHeight="1" thickBot="1">
      <c r="A14" s="2" t="s">
        <v>17</v>
      </c>
      <c r="B14" s="25">
        <v>19800</v>
      </c>
      <c r="C14" s="5">
        <v>1</v>
      </c>
      <c r="D14" s="26">
        <v>21500</v>
      </c>
      <c r="E14" s="4">
        <v>1</v>
      </c>
      <c r="F14" s="27">
        <v>21500</v>
      </c>
      <c r="G14" s="4">
        <v>1</v>
      </c>
      <c r="H14" s="28">
        <v>21500</v>
      </c>
    </row>
    <row r="15" spans="1:8" s="6" customFormat="1" ht="19.5" thickBot="1">
      <c r="A15" s="7" t="s">
        <v>15</v>
      </c>
      <c r="B15" s="8"/>
      <c r="C15" s="9"/>
      <c r="D15" s="21">
        <f>SUM(D3:D14)</f>
        <v>244450</v>
      </c>
      <c r="E15" s="22"/>
      <c r="F15" s="23">
        <f>SUM(F3:F14)</f>
        <v>500100</v>
      </c>
      <c r="G15" s="22"/>
      <c r="H15" s="24">
        <f>SUM(H3:H14)</f>
        <v>825900</v>
      </c>
    </row>
    <row r="18" spans="1:1" ht="20.25">
      <c r="A18" s="29" t="s">
        <v>21</v>
      </c>
    </row>
  </sheetData>
  <mergeCells count="5">
    <mergeCell ref="A1:A2"/>
    <mergeCell ref="B1:B2"/>
    <mergeCell ref="C1:D1"/>
    <mergeCell ref="E1:F1"/>
    <mergeCell ref="G1:H1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FedorovskiyN</dc:creator>
  <cp:lastModifiedBy>User</cp:lastModifiedBy>
  <dcterms:created xsi:type="dcterms:W3CDTF">2011-09-21T10:12:24Z</dcterms:created>
  <dcterms:modified xsi:type="dcterms:W3CDTF">2022-02-23T17:44:55Z</dcterms:modified>
</cp:coreProperties>
</file>