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21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F14"/>
  <c r="D14"/>
  <c r="H4" l="1"/>
  <c r="H3"/>
  <c r="F3"/>
  <c r="H5" l="1"/>
  <c r="H15" s="1"/>
  <c r="H6"/>
  <c r="H7"/>
  <c r="H8"/>
  <c r="H9"/>
  <c r="H10"/>
  <c r="H11"/>
  <c r="H12"/>
  <c r="H13"/>
  <c r="F5"/>
  <c r="F6"/>
  <c r="F7"/>
  <c r="F8"/>
  <c r="F9"/>
  <c r="F10"/>
  <c r="F11"/>
  <c r="F12"/>
  <c r="F13"/>
  <c r="F4"/>
  <c r="D4"/>
  <c r="D5"/>
  <c r="D6"/>
  <c r="D7"/>
  <c r="D8"/>
  <c r="D9"/>
  <c r="D10"/>
  <c r="D11"/>
  <c r="D12"/>
  <c r="D13"/>
  <c r="D3"/>
  <c r="D15" l="1"/>
  <c r="F15"/>
</calcChain>
</file>

<file path=xl/sharedStrings.xml><?xml version="1.0" encoding="utf-8"?>
<sst xmlns="http://schemas.openxmlformats.org/spreadsheetml/2006/main" count="25" uniqueCount="21">
  <si>
    <t>Наименование</t>
  </si>
  <si>
    <t>Цена, руб.</t>
  </si>
  <si>
    <t>А</t>
  </si>
  <si>
    <t>Б</t>
  </si>
  <si>
    <t>В</t>
  </si>
  <si>
    <t>Кол-во</t>
  </si>
  <si>
    <t>Стоимость</t>
  </si>
  <si>
    <t>Блок детектирования БДБ-13</t>
  </si>
  <si>
    <t>Сорбционная колонка СК-13</t>
  </si>
  <si>
    <t>Накопительная камера НК-32</t>
  </si>
  <si>
    <t xml:space="preserve">Пробоотборник воздуха ПВ-2 </t>
  </si>
  <si>
    <t>Регенератор активированного угля</t>
  </si>
  <si>
    <t>Комплект вспомогательного оборудования для измерения ОА радона и радия в воде</t>
  </si>
  <si>
    <t>Комплект вспомогательного оборудования для измерения эманирующей способности материалов</t>
  </si>
  <si>
    <t>Программное обеспечение «Радон-98»</t>
  </si>
  <si>
    <t>Стоимость комплекта</t>
  </si>
  <si>
    <t>Персональный компьютер с операционной системой (Ноутбук)</t>
  </si>
  <si>
    <t>Метрологическая аттестация (одного блока детектирования)</t>
  </si>
  <si>
    <t>Контрольный источник</t>
  </si>
  <si>
    <t>Коммутатор МК-4 (поставляется всегда в комплекте с ПО "Радон-98")</t>
  </si>
  <si>
    <t xml:space="preserve">Примечание: В случае поверки только одного блока БДБ-13 стоимость поверки составит 17 000 руб.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</si>
</sst>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SheetLayoutView="115" workbookViewId="0">
      <selection activeCell="D24" sqref="D24"/>
    </sheetView>
  </sheetViews>
  <sheetFormatPr defaultRowHeight="15"/>
  <cols>
    <col min="1" max="1" width="38.28515625" customWidth="1"/>
    <col min="2" max="2" width="11.140625" customWidth="1"/>
    <col min="3" max="3" width="10.42578125" customWidth="1"/>
    <col min="4" max="4" width="11.42578125" customWidth="1"/>
    <col min="6" max="6" width="12.42578125" customWidth="1"/>
    <col min="7" max="7" width="11.5703125" customWidth="1"/>
    <col min="8" max="8" width="12.28515625" customWidth="1"/>
  </cols>
  <sheetData>
    <row r="1" spans="1:8" s="10" customFormat="1" ht="16.5" thickBot="1">
      <c r="A1" s="29" t="s">
        <v>0</v>
      </c>
      <c r="B1" s="31" t="s">
        <v>1</v>
      </c>
      <c r="C1" s="33" t="s">
        <v>2</v>
      </c>
      <c r="D1" s="34"/>
      <c r="E1" s="33" t="s">
        <v>3</v>
      </c>
      <c r="F1" s="34"/>
      <c r="G1" s="33" t="s">
        <v>4</v>
      </c>
      <c r="H1" s="34"/>
    </row>
    <row r="2" spans="1:8" s="10" customFormat="1" ht="15.75" thickBot="1">
      <c r="A2" s="30"/>
      <c r="B2" s="32"/>
      <c r="C2" s="11" t="s">
        <v>5</v>
      </c>
      <c r="D2" s="15" t="s">
        <v>6</v>
      </c>
      <c r="E2" s="12" t="s">
        <v>5</v>
      </c>
      <c r="F2" s="17" t="s">
        <v>6</v>
      </c>
      <c r="G2" s="12" t="s">
        <v>5</v>
      </c>
      <c r="H2" s="19" t="s">
        <v>6</v>
      </c>
    </row>
    <row r="3" spans="1:8" ht="27.75" customHeight="1" thickBot="1">
      <c r="A3" s="1" t="s">
        <v>16</v>
      </c>
      <c r="B3" s="13">
        <v>40000</v>
      </c>
      <c r="C3" s="3">
        <v>0</v>
      </c>
      <c r="D3" s="16">
        <f>SUM(B3*C3)</f>
        <v>0</v>
      </c>
      <c r="E3" s="3">
        <v>0</v>
      </c>
      <c r="F3" s="18">
        <f>SUM(B3*E3)</f>
        <v>0</v>
      </c>
      <c r="G3" s="3">
        <v>0</v>
      </c>
      <c r="H3" s="20">
        <f>SUM(B3*G3)</f>
        <v>0</v>
      </c>
    </row>
    <row r="4" spans="1:8" ht="23.25" customHeight="1" thickBot="1">
      <c r="A4" s="2" t="s">
        <v>7</v>
      </c>
      <c r="B4" s="25">
        <v>40500</v>
      </c>
      <c r="C4" s="4">
        <v>2</v>
      </c>
      <c r="D4" s="16">
        <f t="shared" ref="D4:D14" si="0">SUM(B4*C4)</f>
        <v>81000</v>
      </c>
      <c r="E4" s="4">
        <v>4</v>
      </c>
      <c r="F4" s="18">
        <f>SUM(B4*E4)</f>
        <v>162000</v>
      </c>
      <c r="G4" s="4">
        <v>8</v>
      </c>
      <c r="H4" s="20">
        <f>SUM(B4*G4)</f>
        <v>324000</v>
      </c>
    </row>
    <row r="5" spans="1:8" ht="36" customHeight="1" thickBot="1">
      <c r="A5" s="2" t="s">
        <v>19</v>
      </c>
      <c r="B5" s="25">
        <v>23000</v>
      </c>
      <c r="C5" s="4">
        <v>1</v>
      </c>
      <c r="D5" s="16">
        <f t="shared" si="0"/>
        <v>23000</v>
      </c>
      <c r="E5" s="4">
        <v>1</v>
      </c>
      <c r="F5" s="18">
        <f t="shared" ref="F5:F14" si="1">SUM(B5*E5)</f>
        <v>23000</v>
      </c>
      <c r="G5" s="4">
        <v>2</v>
      </c>
      <c r="H5" s="20">
        <f t="shared" ref="H5:H14" si="2">SUM(B5*G5)</f>
        <v>46000</v>
      </c>
    </row>
    <row r="6" spans="1:8" ht="25.5" customHeight="1" thickBot="1">
      <c r="A6" s="2" t="s">
        <v>8</v>
      </c>
      <c r="B6" s="14">
        <v>286</v>
      </c>
      <c r="C6" s="4">
        <v>100</v>
      </c>
      <c r="D6" s="16">
        <f t="shared" si="0"/>
        <v>28600</v>
      </c>
      <c r="E6" s="4">
        <v>200</v>
      </c>
      <c r="F6" s="18">
        <f t="shared" si="1"/>
        <v>57200</v>
      </c>
      <c r="G6" s="4">
        <v>400</v>
      </c>
      <c r="H6" s="20">
        <f t="shared" si="2"/>
        <v>114400</v>
      </c>
    </row>
    <row r="7" spans="1:8" ht="27" customHeight="1" thickBot="1">
      <c r="A7" s="2" t="s">
        <v>9</v>
      </c>
      <c r="B7" s="14">
        <v>1020</v>
      </c>
      <c r="C7" s="4">
        <v>25</v>
      </c>
      <c r="D7" s="16">
        <f t="shared" si="0"/>
        <v>25500</v>
      </c>
      <c r="E7" s="4">
        <v>50</v>
      </c>
      <c r="F7" s="18">
        <f t="shared" si="1"/>
        <v>51000</v>
      </c>
      <c r="G7" s="4">
        <v>50</v>
      </c>
      <c r="H7" s="20">
        <f t="shared" si="2"/>
        <v>51000</v>
      </c>
    </row>
    <row r="8" spans="1:8" ht="21.75" customHeight="1" thickBot="1">
      <c r="A8" s="2" t="s">
        <v>10</v>
      </c>
      <c r="B8" s="25">
        <v>94100</v>
      </c>
      <c r="C8" s="4">
        <v>0</v>
      </c>
      <c r="D8" s="16">
        <f t="shared" si="0"/>
        <v>0</v>
      </c>
      <c r="E8" s="4">
        <v>1</v>
      </c>
      <c r="F8" s="18">
        <f t="shared" si="1"/>
        <v>94100</v>
      </c>
      <c r="G8" s="4">
        <v>1</v>
      </c>
      <c r="H8" s="20">
        <f t="shared" si="2"/>
        <v>94100</v>
      </c>
    </row>
    <row r="9" spans="1:8" ht="23.25" customHeight="1" thickBot="1">
      <c r="A9" s="2" t="s">
        <v>11</v>
      </c>
      <c r="B9" s="25">
        <v>11100</v>
      </c>
      <c r="C9" s="4">
        <v>1</v>
      </c>
      <c r="D9" s="16">
        <f t="shared" si="0"/>
        <v>11100</v>
      </c>
      <c r="E9" s="4">
        <v>1</v>
      </c>
      <c r="F9" s="18">
        <f t="shared" si="1"/>
        <v>11100</v>
      </c>
      <c r="G9" s="4">
        <v>1</v>
      </c>
      <c r="H9" s="20">
        <f t="shared" si="2"/>
        <v>11100</v>
      </c>
    </row>
    <row r="10" spans="1:8" ht="36" customHeight="1" thickBot="1">
      <c r="A10" s="2" t="s">
        <v>12</v>
      </c>
      <c r="B10" s="25">
        <v>21800</v>
      </c>
      <c r="C10" s="5">
        <v>0</v>
      </c>
      <c r="D10" s="16">
        <f t="shared" si="0"/>
        <v>0</v>
      </c>
      <c r="E10" s="4">
        <v>0</v>
      </c>
      <c r="F10" s="18">
        <f t="shared" si="1"/>
        <v>0</v>
      </c>
      <c r="G10" s="4">
        <v>1</v>
      </c>
      <c r="H10" s="20">
        <f t="shared" si="2"/>
        <v>21800</v>
      </c>
    </row>
    <row r="11" spans="1:8" ht="50.25" customHeight="1" thickBot="1">
      <c r="A11" s="2" t="s">
        <v>13</v>
      </c>
      <c r="B11" s="25">
        <v>16720</v>
      </c>
      <c r="C11" s="5">
        <v>0</v>
      </c>
      <c r="D11" s="16">
        <f t="shared" si="0"/>
        <v>0</v>
      </c>
      <c r="E11" s="4">
        <v>0</v>
      </c>
      <c r="F11" s="18">
        <f t="shared" si="1"/>
        <v>0</v>
      </c>
      <c r="G11" s="4">
        <v>1</v>
      </c>
      <c r="H11" s="20">
        <f t="shared" si="2"/>
        <v>16720</v>
      </c>
    </row>
    <row r="12" spans="1:8" ht="24" customHeight="1" thickBot="1">
      <c r="A12" s="2" t="s">
        <v>14</v>
      </c>
      <c r="B12" s="25">
        <v>18800</v>
      </c>
      <c r="C12" s="5">
        <v>1</v>
      </c>
      <c r="D12" s="16">
        <f t="shared" si="0"/>
        <v>18800</v>
      </c>
      <c r="E12" s="4">
        <v>1</v>
      </c>
      <c r="F12" s="18">
        <f t="shared" si="1"/>
        <v>18800</v>
      </c>
      <c r="G12" s="4">
        <v>1</v>
      </c>
      <c r="H12" s="20">
        <f t="shared" si="2"/>
        <v>18800</v>
      </c>
    </row>
    <row r="13" spans="1:8" ht="29.25" customHeight="1" thickBot="1">
      <c r="A13" s="2" t="s">
        <v>17</v>
      </c>
      <c r="B13" s="25">
        <v>8600</v>
      </c>
      <c r="C13" s="5">
        <v>2</v>
      </c>
      <c r="D13" s="16">
        <f t="shared" si="0"/>
        <v>17200</v>
      </c>
      <c r="E13" s="4">
        <v>4</v>
      </c>
      <c r="F13" s="18">
        <f t="shared" si="1"/>
        <v>34400</v>
      </c>
      <c r="G13" s="4">
        <v>8</v>
      </c>
      <c r="H13" s="20">
        <f t="shared" si="2"/>
        <v>68800</v>
      </c>
    </row>
    <row r="14" spans="1:8" ht="29.25" customHeight="1" thickBot="1">
      <c r="A14" s="2" t="s">
        <v>18</v>
      </c>
      <c r="B14" s="25">
        <v>17000</v>
      </c>
      <c r="C14" s="5">
        <v>1</v>
      </c>
      <c r="D14" s="26">
        <f t="shared" si="0"/>
        <v>17000</v>
      </c>
      <c r="E14" s="4">
        <v>1</v>
      </c>
      <c r="F14" s="27">
        <f t="shared" si="1"/>
        <v>17000</v>
      </c>
      <c r="G14" s="4">
        <v>1</v>
      </c>
      <c r="H14" s="28">
        <f t="shared" si="2"/>
        <v>17000</v>
      </c>
    </row>
    <row r="15" spans="1:8" s="6" customFormat="1" ht="19.5" thickBot="1">
      <c r="A15" s="7" t="s">
        <v>15</v>
      </c>
      <c r="B15" s="8"/>
      <c r="C15" s="9"/>
      <c r="D15" s="21">
        <f>SUM(D3:D14)</f>
        <v>222200</v>
      </c>
      <c r="E15" s="22"/>
      <c r="F15" s="23">
        <f>SUM(F3:F14)</f>
        <v>468600</v>
      </c>
      <c r="G15" s="22"/>
      <c r="H15" s="24">
        <f>SUM(H3:H14)</f>
        <v>783720</v>
      </c>
    </row>
    <row r="18" spans="1:1" ht="21">
      <c r="A18" s="35" t="s">
        <v>20</v>
      </c>
    </row>
  </sheetData>
  <mergeCells count="5">
    <mergeCell ref="A1:A2"/>
    <mergeCell ref="B1:B2"/>
    <mergeCell ref="C1:D1"/>
    <mergeCell ref="E1:F1"/>
    <mergeCell ref="G1:H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FedorovskiyN</dc:creator>
  <cp:lastModifiedBy>User</cp:lastModifiedBy>
  <dcterms:created xsi:type="dcterms:W3CDTF">2011-09-21T10:12:24Z</dcterms:created>
  <dcterms:modified xsi:type="dcterms:W3CDTF">2021-03-01T15:35:37Z</dcterms:modified>
</cp:coreProperties>
</file>